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loralba.hernandez\Documents\2025  A CAMBIO EQUIPO\PLAN DE PERMANENCIA 2025\"/>
    </mc:Choice>
  </mc:AlternateContent>
  <bookViews>
    <workbookView xWindow="0" yWindow="0" windowWidth="28800" windowHeight="11610"/>
  </bookViews>
  <sheets>
    <sheet name="PLANES DE PERMANENCIA" sheetId="1" r:id="rId1"/>
    <sheet name="Hoja1" sheetId="2" state="hidden" r:id="rId2"/>
  </sheets>
  <definedNames>
    <definedName name="_xlnm._FilterDatabase" localSheetId="0" hidden="1">'PLANES DE PERMANENCIA'!#REF!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G36" i="1" l="1"/>
  <c r="G33" i="1"/>
  <c r="G32" i="1"/>
  <c r="G23" i="1"/>
  <c r="G19" i="1"/>
  <c r="G34" i="1" l="1"/>
  <c r="G35" i="1"/>
  <c r="G37" i="1"/>
  <c r="G38" i="1"/>
  <c r="G42" i="1"/>
</calcChain>
</file>

<file path=xl/sharedStrings.xml><?xml version="1.0" encoding="utf-8"?>
<sst xmlns="http://schemas.openxmlformats.org/spreadsheetml/2006/main" count="114" uniqueCount="79">
  <si>
    <t>ZONA URBANA</t>
  </si>
  <si>
    <t>ZONA RURAL</t>
  </si>
  <si>
    <t>TOTAL</t>
  </si>
  <si>
    <t>% Alcanzado de la meta</t>
  </si>
  <si>
    <t>UNIDAD DE MEDIDA</t>
  </si>
  <si>
    <t xml:space="preserve">POBLACION A IMPACTAR EN CIFRA
(Que será beneficada con la estrategia propuesta) </t>
  </si>
  <si>
    <t xml:space="preserve">AREA RESPONSABLE DE LA IMPLEMENTACIÓN Y  SEGUIMIENTO DE LA ESTRATEGIA </t>
  </si>
  <si>
    <t xml:space="preserve">FECHA DE INICIO DE LA ESTRATEGIA  
(Día, mes, año) </t>
  </si>
  <si>
    <t xml:space="preserve">FECHA DE CUMPLIMIENTO DE LA ESTRATEGIA 
(Día, mes, año) </t>
  </si>
  <si>
    <t xml:space="preserve">RESULTADO IMPLEMENTACIÓN DE LA ESTRATEGIA </t>
  </si>
  <si>
    <t xml:space="preserve">Estudiantes </t>
  </si>
  <si>
    <t xml:space="preserve">Docentes </t>
  </si>
  <si>
    <t xml:space="preserve">Directivos Docentes </t>
  </si>
  <si>
    <t xml:space="preserve">Familias </t>
  </si>
  <si>
    <t xml:space="preserve">Personal Administrativo </t>
  </si>
  <si>
    <t xml:space="preserve">Institución Educativa </t>
  </si>
  <si>
    <t xml:space="preserve">Otro </t>
  </si>
  <si>
    <t xml:space="preserve">Profesionales de la ETC que participan en la formulación </t>
  </si>
  <si>
    <t xml:space="preserve">Fecha Elaboración del Plan de Permanencia: </t>
  </si>
  <si>
    <t xml:space="preserve">Profesional del Ministerio de Educación que acompaña </t>
  </si>
  <si>
    <t xml:space="preserve">Áreas de la Secretaría de Educación o Institución Educativa que participaron </t>
  </si>
  <si>
    <t xml:space="preserve">OTRAS ESTRATEGIAS PARA PREVENIR LA DESERCIÓN </t>
  </si>
  <si>
    <t>TRANSPORTE ESCOLAR</t>
  </si>
  <si>
    <t xml:space="preserve">PAE </t>
  </si>
  <si>
    <t xml:space="preserve">ÚTILES ESCOLARES </t>
  </si>
  <si>
    <t xml:space="preserve">MODELOS EDUCATIVOS FLEXIBLES </t>
  </si>
  <si>
    <t xml:space="preserve">ATENCIÓN A JÓVENES Y ADULTOS </t>
  </si>
  <si>
    <r>
      <rPr>
        <b/>
        <u/>
        <sz val="10"/>
        <color theme="5" tint="-0.249977111117893"/>
        <rFont val="Abadi Extra Light"/>
        <family val="2"/>
      </rPr>
      <t>ESTRATEGIA DE PERMANENCIA</t>
    </r>
    <r>
      <rPr>
        <b/>
        <sz val="10"/>
        <rFont val="Abadi Extra Light"/>
        <family val="2"/>
      </rPr>
      <t xml:space="preserve"> QUE DESARROLLARÁ LA SECRETARIA DE EDUCACIÓN O INSTITUCIÓN EDUCATIVA </t>
    </r>
    <r>
      <rPr>
        <sz val="10"/>
        <rFont val="Abadi Extra Light"/>
        <family val="2"/>
      </rPr>
      <t xml:space="preserve">(Estrategias novedosas o que ya se implementen </t>
    </r>
  </si>
  <si>
    <t>Secretaría de Educación y/o Institución Educativa</t>
  </si>
  <si>
    <t xml:space="preserve">METAS Y/O LINEA DE POLÍTICA A LA QUE RESPONDE </t>
  </si>
  <si>
    <r>
      <rPr>
        <b/>
        <sz val="11"/>
        <color theme="1"/>
        <rFont val="Abadi Extra Light"/>
        <family val="2"/>
      </rPr>
      <t>PREVENCIÓN Y ERRADICACIÓN DEL TRABAJO INFANTIL LINEA DE POLÍTICA</t>
    </r>
    <r>
      <rPr>
        <sz val="11"/>
        <color theme="1"/>
        <rFont val="Abadi Extra Light"/>
        <family val="2"/>
      </rPr>
      <t xml:space="preserve"> PÚBLICA Para la prevención y la erradicación del trabajo infantil y la Protección Integral del Adolescente Trabajador 2017-2027</t>
    </r>
  </si>
  <si>
    <r>
      <rPr>
        <b/>
        <sz val="11"/>
        <color theme="1"/>
        <rFont val="Abadi Extra Light"/>
        <family val="2"/>
      </rPr>
      <t>ATENCIÓN A POBLACIÓN VÍCTIMA</t>
    </r>
    <r>
      <rPr>
        <sz val="11"/>
        <color theme="1"/>
        <rFont val="Abadi Extra Light"/>
        <family val="2"/>
      </rPr>
      <t xml:space="preserve">
 CONPES 3726 
LEY 1448 de 2011/Ley 2078 de 2021
DECRETOS LEY ÉTNICOS 4633 DE 2011,_x000B_4634 DE 2011/4635 DE 2011</t>
    </r>
  </si>
  <si>
    <r>
      <rPr>
        <b/>
        <sz val="11"/>
        <color theme="1"/>
        <rFont val="Abadi Extra Light"/>
        <family val="2"/>
      </rPr>
      <t>ESTRATEGIAS DE BÚSQUEDA ACTIVA</t>
    </r>
    <r>
      <rPr>
        <sz val="11"/>
        <color theme="1"/>
        <rFont val="Abadi Extra Light"/>
        <family val="2"/>
      </rPr>
      <t xml:space="preserve">
Indicador de palanca que aporta a la movilización de indicadores de cobertura, deserción
CONPES 4023 DE 2021 Reactivación Económica  </t>
    </r>
  </si>
  <si>
    <r>
      <rPr>
        <b/>
        <u/>
        <sz val="10"/>
        <color theme="5" tint="-0.249977111117893"/>
        <rFont val="Abadi Extra Light"/>
        <family val="2"/>
      </rPr>
      <t>ACCIONES</t>
    </r>
    <r>
      <rPr>
        <b/>
        <sz val="10"/>
        <rFont val="Abadi Extra Light"/>
        <family val="2"/>
      </rPr>
      <t xml:space="preserve"> QUE DESARROLLARÁ LA SECRETARIA DE EDUCACIÓN O INSTITUCIÓN EDUCATIVA </t>
    </r>
    <r>
      <rPr>
        <sz val="10"/>
        <rFont val="Abadi Extra Light"/>
        <family val="2"/>
      </rPr>
      <t xml:space="preserve"> </t>
    </r>
  </si>
  <si>
    <r>
      <t xml:space="preserve">ESTRATEGIAS DE PERMANENCIA </t>
    </r>
    <r>
      <rPr>
        <sz val="11"/>
        <color theme="1"/>
        <rFont val="Abadi Extra Light"/>
        <family val="2"/>
      </rPr>
      <t>(Estrategias novedosas o que ya se implementen)</t>
    </r>
  </si>
  <si>
    <r>
      <rPr>
        <b/>
        <sz val="11"/>
        <color theme="1"/>
        <rFont val="Abadi Extra Light"/>
        <family val="2"/>
      </rPr>
      <t xml:space="preserve">ATENCIÓN A NIÑOS, NIÑAS Y ADOLESCENTES CON DISCAPACIDAD </t>
    </r>
    <r>
      <rPr>
        <b/>
        <u/>
        <sz val="11"/>
        <color theme="1"/>
        <rFont val="Abadi Extra Light"/>
        <family val="2"/>
      </rPr>
      <t xml:space="preserve">
</t>
    </r>
    <r>
      <rPr>
        <sz val="11"/>
        <color theme="1"/>
        <rFont val="Abadi Extra Light"/>
        <family val="2"/>
      </rPr>
      <t>Decreto 1421 de 2017 que reglamenta la atención educativa a población en condición de discapacidad</t>
    </r>
  </si>
  <si>
    <t>ALFABETIZACIÓN</t>
  </si>
  <si>
    <t>RENTA CIUDADANA</t>
  </si>
  <si>
    <t>VIGENCIAS</t>
  </si>
  <si>
    <t>PROYECCIÓN TASA DE DESERCION INTRA-ANNUAL</t>
  </si>
  <si>
    <t>Dirección de Cobertura - Dirección de Calidad</t>
  </si>
  <si>
    <t>Direcciòn de Cobertura</t>
  </si>
  <si>
    <t>Noviembre</t>
  </si>
  <si>
    <t>Secretaria de Educación Casanare</t>
  </si>
  <si>
    <t>Apoyo psicosocial a la población victima del conflicto que lo requiera en coordinación con la Sec. Salud.</t>
  </si>
  <si>
    <t>Implementaciòn de la estrategia con los estudiantes que se encuentran ubicados en zona rural</t>
  </si>
  <si>
    <t xml:space="preserve">Reporte de estudiantes desertores enviado a prosperidad social e ICBF para realizar la busqueda activa </t>
  </si>
  <si>
    <t>Servicio de apoyo a la permanencia con alimentación escolar</t>
  </si>
  <si>
    <t>Cobertura educativa</t>
  </si>
  <si>
    <t>N/A</t>
  </si>
  <si>
    <t xml:space="preserve">Implementación del MEF </t>
  </si>
  <si>
    <t>Dirección de Cobertura</t>
  </si>
  <si>
    <t>Fortalecer en los establecimientos educativos los programas pedagógicos transversales (educación ambiental, educación para la sexualidad y construcción de la ciudadanía, cátedra de la paz, afianzamiento de la cultura llanera, cultura del emprendimiento, educación para el ejercicio de los derechos humanos, convivencia escolar, movilidad segura, educación económica y financiera, promoción de estilos de vida saludable).</t>
  </si>
  <si>
    <t>Establecer una articulación efectiva con el ICBF ya que juega un rol crucial al identificar la población objetivo, facilitando así la implementación de medidas que promuevan la permanencia y el éxito académico de los estudiantes.</t>
  </si>
  <si>
    <t xml:space="preserve">La Secretaría de Educación departamental se encarga de ofrecer una oferta educativa que garantice acceso, permanencia y calidad educativa para todos los estudiantes.
</t>
  </si>
  <si>
    <t xml:space="preserve">Participación en los CETIS departamentales para la ejecución y seguimiento conjunto del plan de acción.
</t>
  </si>
  <si>
    <t>La Secretaría de Educación departamental participa activamente en el comité para desarrollar el plan de acción, el cual contribuye al acceso y la permanencia escolar, fortalece los proyectos pedagógicos transversales e implementa la estrategia de escuela de padres con enfoque preventivo.</t>
  </si>
  <si>
    <t>El Plan de Implementación Progresiva (PIP) formulado y actualizado es fundamental para asegurar la efectividad y la continuidad de nuestras iniciativas.</t>
  </si>
  <si>
    <t>Estrategia para garantizar la atención educativa integral de los estudiantes con discapacidad, en cumplimiento con lo establecido en el Decreto 1421 de 2017.</t>
  </si>
  <si>
    <t xml:space="preserve">Campañas comunicativas a través de los canales de la gobernación, radio y prensa del departamento, junto con el trabajo virtual con rectores.
</t>
  </si>
  <si>
    <t>Plan de acción territorial PAT formulado para aprobaciòn  (estrategias de permanencia para victimas del conflicto)</t>
  </si>
  <si>
    <t>PLAN DE PERMANENCIA 2024</t>
  </si>
  <si>
    <t xml:space="preserve">OTRAS ACCIONES </t>
  </si>
  <si>
    <t>15 enero del 2025</t>
  </si>
  <si>
    <t>26 septiembre del 2025</t>
  </si>
  <si>
    <t>febrero</t>
  </si>
  <si>
    <t>Seguimiento y fortalecimiento mediante el acompañamiento con asistencias técnicas y pedagógicas a directivos docentes y docentes de aula  en el marco de la inclusión y equidad  para garantizar la atención educativa a estudiantes con discapacidad de las instituciones y sedes educativas en el departamento de Casanare (12 profesionales de apoyo, 8 interpretes de lengua de señas, 3 modelos linguisticas 3 tiflologos)</t>
  </si>
  <si>
    <t>19  julio del 2025</t>
  </si>
  <si>
    <t>24 Noviembre del 2025</t>
  </si>
  <si>
    <t>4 diciembre del 2025</t>
  </si>
  <si>
    <t>27 enero del 2025</t>
  </si>
  <si>
    <t>30 noviembre del 2025</t>
  </si>
  <si>
    <t>24 noviembre del 2025</t>
  </si>
  <si>
    <t xml:space="preserve">Integrantes Direcciòn de Cobertura Educativa Ref: Carlos David Cuesta Briceño Director de Cobertura Educativa, Direcciòn de Calidad Educativa Ref: Diego Alexander  Bejarano </t>
  </si>
  <si>
    <t>FORTALECIMIENTO DE LA EDUCACIÓN MEDIA 
Cobertura bruta en educación media 83%.
Tasa de cobertura bruta rural en educación media 73%.
3.779 estudiantes de educación media, de los cuales 1.598 recibieron doble titulación.</t>
  </si>
  <si>
    <t xml:space="preserve">La ETCasanare cuenta con 69 establecimientos educativos, de los cuales 46 son de carácter educación media técnica y 23 académicas.  En el 2024 se articularon al proceso de formación con el SENA 3.779 estudiantes de los grados 10° y 11°, de 41 instituciones educativas úblicas de 18 municipios, de los cuales lograron certificarse con doble titulación  1.598 estudiantes de grado 11°.   Se atienden con 29 programas SENA, para garantizar la permanencia de  estuidantes de la media en el sistema educativo.  </t>
  </si>
  <si>
    <t>Secretaría de Educación de Casanare</t>
  </si>
  <si>
    <t>Docentes</t>
  </si>
  <si>
    <t>Dirección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</si>
</sst>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badi Extra Light"/>
      <family val="2"/>
    </font>
    <font>
      <b/>
      <sz val="10"/>
      <name val="Abadi Extra Light"/>
      <family val="2"/>
    </font>
    <font>
      <sz val="10"/>
      <color theme="1"/>
      <name val="Abadi Extra Light"/>
      <family val="2"/>
    </font>
    <font>
      <b/>
      <sz val="11"/>
      <color theme="1"/>
      <name val="Abadi Extra Light"/>
      <family val="2"/>
    </font>
    <font>
      <b/>
      <u/>
      <sz val="11"/>
      <color theme="1"/>
      <name val="Abadi Extra Light"/>
      <family val="2"/>
    </font>
    <font>
      <b/>
      <sz val="16"/>
      <color theme="1"/>
      <name val="Abadi Extra Light"/>
      <family val="2"/>
    </font>
    <font>
      <sz val="10"/>
      <name val="Abadi Extra Light"/>
      <family val="2"/>
    </font>
    <font>
      <b/>
      <u/>
      <sz val="10"/>
      <color theme="5" tint="-0.249977111117893"/>
      <name val="Abadi Extra Light"/>
      <family val="2"/>
    </font>
    <font>
      <b/>
      <sz val="9"/>
      <name val="Abadi Extra Light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badi Extra Light"/>
      <family val="2"/>
    </font>
    <font>
      <b/>
      <sz val="18"/>
      <color theme="1"/>
      <name val="Abadi Extra Light"/>
      <family val="2"/>
    </font>
    <font>
      <sz val="10"/>
      <color theme="1"/>
      <name val="Arial"/>
      <family val="2"/>
    </font>
    <font>
      <sz val="11"/>
      <color theme="1"/>
      <name val="Abadi Extra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5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M42"/>
  <sheetViews>
    <sheetView showGridLines="0" tabSelected="1" zoomScale="115" zoomScaleNormal="115" zoomScaleSheetLayoutView="80" workbookViewId="0">
      <selection activeCell="C39" sqref="C39"/>
    </sheetView>
  </sheetViews>
  <sheetFormatPr baseColWidth="10" defaultRowHeight="15"/>
  <cols>
    <col min="1" max="1" width="1.85546875" style="4" customWidth="1"/>
    <col min="2" max="2" width="38.140625" style="7" customWidth="1"/>
    <col min="3" max="3" width="57.85546875" style="5" customWidth="1"/>
    <col min="4" max="4" width="25.28515625" style="5" customWidth="1"/>
    <col min="5" max="5" width="18" style="4" bestFit="1" customWidth="1"/>
    <col min="6" max="6" width="15.140625" style="4" customWidth="1"/>
    <col min="7" max="7" width="13.5703125" style="4" customWidth="1"/>
    <col min="8" max="8" width="19.140625" style="4" customWidth="1"/>
    <col min="9" max="9" width="24.140625" style="4" customWidth="1"/>
    <col min="10" max="10" width="30" style="4" customWidth="1"/>
    <col min="11" max="11" width="13.140625" style="1" customWidth="1"/>
    <col min="12" max="12" width="13.42578125" style="1" customWidth="1"/>
    <col min="13" max="15" width="14.5703125" style="4" customWidth="1"/>
    <col min="16" max="16" width="15.7109375" style="4" customWidth="1"/>
    <col min="17" max="16384" width="11.42578125" style="4"/>
  </cols>
  <sheetData>
    <row r="2" spans="2:91" s="1" customFormat="1" ht="15.75">
      <c r="B2" s="91" t="s">
        <v>61</v>
      </c>
      <c r="C2" s="92"/>
      <c r="D2" s="27"/>
      <c r="E2" s="10"/>
      <c r="F2" s="10"/>
      <c r="G2" s="10"/>
      <c r="H2" s="106"/>
      <c r="I2" s="106"/>
      <c r="J2" s="10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</row>
    <row r="3" spans="2:91" s="1" customFormat="1" ht="33.75" customHeight="1">
      <c r="B3" s="13" t="s">
        <v>28</v>
      </c>
      <c r="C3" s="14" t="s">
        <v>43</v>
      </c>
      <c r="D3" s="24"/>
      <c r="E3" s="10"/>
      <c r="F3" s="10"/>
      <c r="G3" s="10"/>
      <c r="H3" s="105"/>
      <c r="I3" s="105"/>
      <c r="J3" s="10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</row>
    <row r="4" spans="2:91" s="1" customFormat="1" ht="28.5" customHeight="1">
      <c r="B4" s="13" t="s">
        <v>18</v>
      </c>
      <c r="C4" s="28">
        <v>45658</v>
      </c>
      <c r="D4" s="24"/>
      <c r="E4" s="14"/>
      <c r="F4" s="2"/>
      <c r="G4" s="2"/>
      <c r="H4" s="105"/>
      <c r="I4" s="105"/>
      <c r="J4" s="10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</row>
    <row r="5" spans="2:91" s="1" customFormat="1" ht="34.5" customHeight="1">
      <c r="B5" s="13" t="s">
        <v>20</v>
      </c>
      <c r="C5" s="14" t="s">
        <v>40</v>
      </c>
      <c r="D5" s="24"/>
      <c r="E5" s="2"/>
      <c r="F5" s="2"/>
      <c r="G5" s="11"/>
      <c r="H5" s="11"/>
      <c r="I5" s="11"/>
      <c r="J5" s="1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2:91" s="1" customFormat="1" ht="61.5" customHeight="1">
      <c r="B6" s="13" t="s">
        <v>17</v>
      </c>
      <c r="C6" s="14" t="s">
        <v>73</v>
      </c>
      <c r="D6" s="24"/>
      <c r="E6" s="2"/>
      <c r="F6" s="2"/>
      <c r="G6" s="11"/>
      <c r="H6" s="2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2:91" ht="28.5" customHeight="1">
      <c r="B7" s="13" t="s">
        <v>19</v>
      </c>
      <c r="C7" s="14"/>
      <c r="D7" s="24"/>
      <c r="E7" s="12"/>
      <c r="F7" s="12"/>
      <c r="G7" s="12"/>
      <c r="H7" s="12"/>
      <c r="I7" s="12"/>
      <c r="J7" s="12"/>
    </row>
    <row r="8" spans="2:91" ht="28.5" customHeight="1">
      <c r="B8" s="33"/>
      <c r="C8" s="32"/>
      <c r="D8" s="24"/>
      <c r="E8" s="12"/>
      <c r="F8" s="12"/>
      <c r="G8" s="12"/>
      <c r="H8" s="12"/>
      <c r="I8" s="12"/>
      <c r="J8" s="12"/>
    </row>
    <row r="9" spans="2:91" ht="35.25" customHeight="1">
      <c r="B9" s="4"/>
      <c r="C9" s="32"/>
      <c r="D9" s="93" t="s">
        <v>39</v>
      </c>
      <c r="E9" s="93"/>
      <c r="F9" s="93"/>
      <c r="G9" s="93"/>
      <c r="H9" s="93"/>
      <c r="I9" s="12"/>
      <c r="J9" s="12"/>
    </row>
    <row r="10" spans="2:91" ht="42" customHeight="1">
      <c r="B10" s="4"/>
      <c r="C10" s="4"/>
      <c r="D10" s="34" t="s">
        <v>38</v>
      </c>
      <c r="E10" s="36">
        <v>2023</v>
      </c>
      <c r="F10" s="36">
        <v>2024</v>
      </c>
      <c r="G10" s="36">
        <v>2025</v>
      </c>
      <c r="H10" s="36">
        <v>2026</v>
      </c>
      <c r="K10" s="4"/>
      <c r="L10" s="4"/>
    </row>
    <row r="11" spans="2:91" ht="27" customHeight="1">
      <c r="B11" s="4"/>
      <c r="C11" s="4"/>
      <c r="D11" s="40"/>
      <c r="E11" s="45">
        <v>4.07E-2</v>
      </c>
      <c r="F11" s="45">
        <v>3.5799999999999998E-2</v>
      </c>
      <c r="G11" s="46">
        <v>3.3700000000000001E-2</v>
      </c>
      <c r="H11" s="46">
        <v>3.2000000000000001E-2</v>
      </c>
      <c r="K11" s="4"/>
      <c r="L11" s="4"/>
    </row>
    <row r="12" spans="2:91" ht="27" customHeight="1">
      <c r="B12" s="4"/>
      <c r="C12" s="4"/>
      <c r="D12" s="39"/>
      <c r="E12" s="37"/>
      <c r="F12" s="37"/>
      <c r="G12" s="38"/>
      <c r="H12" s="38"/>
      <c r="K12" s="4"/>
      <c r="L12" s="4"/>
    </row>
    <row r="13" spans="2:91" ht="37.5" customHeight="1">
      <c r="B13" s="95" t="s">
        <v>29</v>
      </c>
      <c r="C13" s="69" t="s">
        <v>27</v>
      </c>
      <c r="D13" s="96" t="s">
        <v>5</v>
      </c>
      <c r="E13" s="97"/>
      <c r="F13" s="97"/>
      <c r="G13" s="98"/>
      <c r="H13" s="70" t="s">
        <v>7</v>
      </c>
      <c r="I13" s="70" t="s">
        <v>8</v>
      </c>
      <c r="J13" s="69" t="s">
        <v>6</v>
      </c>
      <c r="K13" s="67" t="s">
        <v>9</v>
      </c>
      <c r="L13" s="68"/>
    </row>
    <row r="14" spans="2:91" s="7" customFormat="1" ht="25.5" customHeight="1">
      <c r="B14" s="95"/>
      <c r="C14" s="69"/>
      <c r="D14" s="69" t="s">
        <v>4</v>
      </c>
      <c r="E14" s="69" t="s">
        <v>0</v>
      </c>
      <c r="F14" s="69" t="s">
        <v>1</v>
      </c>
      <c r="G14" s="69" t="s">
        <v>2</v>
      </c>
      <c r="H14" s="70"/>
      <c r="I14" s="70"/>
      <c r="J14" s="69"/>
      <c r="K14" s="6" t="s">
        <v>0</v>
      </c>
      <c r="L14" s="6" t="s">
        <v>1</v>
      </c>
    </row>
    <row r="15" spans="2:91" s="7" customFormat="1" ht="24">
      <c r="B15" s="95"/>
      <c r="C15" s="69"/>
      <c r="D15" s="69"/>
      <c r="E15" s="69"/>
      <c r="F15" s="69"/>
      <c r="G15" s="69"/>
      <c r="H15" s="70"/>
      <c r="I15" s="70"/>
      <c r="J15" s="69"/>
      <c r="K15" s="9" t="s">
        <v>3</v>
      </c>
      <c r="L15" s="9" t="s">
        <v>3</v>
      </c>
    </row>
    <row r="16" spans="2:91" ht="73.5" customHeight="1">
      <c r="B16" s="94" t="s">
        <v>30</v>
      </c>
      <c r="C16" s="15" t="s">
        <v>53</v>
      </c>
      <c r="D16" s="41" t="s">
        <v>10</v>
      </c>
      <c r="E16" s="99" t="s">
        <v>54</v>
      </c>
      <c r="F16" s="100"/>
      <c r="G16" s="100"/>
      <c r="H16" s="100"/>
      <c r="I16" s="101"/>
      <c r="J16" s="41"/>
      <c r="K16" s="25"/>
      <c r="L16" s="25"/>
    </row>
    <row r="17" spans="2:12" ht="101.25" customHeight="1">
      <c r="B17" s="94"/>
      <c r="C17" s="47" t="s">
        <v>55</v>
      </c>
      <c r="D17" s="41"/>
      <c r="E17" s="71" t="s">
        <v>56</v>
      </c>
      <c r="F17" s="72"/>
      <c r="G17" s="72"/>
      <c r="H17" s="72"/>
      <c r="I17" s="73"/>
      <c r="J17" s="41"/>
      <c r="K17" s="25"/>
      <c r="L17" s="25"/>
    </row>
    <row r="18" spans="2:12" ht="63" customHeight="1">
      <c r="B18" s="94" t="s">
        <v>35</v>
      </c>
      <c r="C18" s="17" t="s">
        <v>57</v>
      </c>
      <c r="D18" s="43" t="s">
        <v>15</v>
      </c>
      <c r="E18" s="71" t="s">
        <v>58</v>
      </c>
      <c r="F18" s="72"/>
      <c r="G18" s="72"/>
      <c r="H18" s="72"/>
      <c r="I18" s="73"/>
      <c r="J18" s="43" t="s">
        <v>41</v>
      </c>
      <c r="K18" s="25"/>
      <c r="L18" s="26"/>
    </row>
    <row r="19" spans="2:12" ht="126.75" customHeight="1">
      <c r="B19" s="94"/>
      <c r="C19" s="48" t="s">
        <v>66</v>
      </c>
      <c r="D19" s="43" t="s">
        <v>10</v>
      </c>
      <c r="E19" s="41">
        <v>777</v>
      </c>
      <c r="F19" s="8">
        <v>249</v>
      </c>
      <c r="G19" s="8">
        <f>E19+F19</f>
        <v>1026</v>
      </c>
      <c r="H19" s="44" t="s">
        <v>65</v>
      </c>
      <c r="I19" s="42" t="s">
        <v>42</v>
      </c>
      <c r="J19" s="43" t="s">
        <v>41</v>
      </c>
      <c r="K19" s="25"/>
      <c r="L19" s="26"/>
    </row>
    <row r="20" spans="2:12" ht="99.75">
      <c r="B20" s="94" t="s">
        <v>32</v>
      </c>
      <c r="C20" s="29" t="s">
        <v>59</v>
      </c>
      <c r="D20" s="43" t="s">
        <v>15</v>
      </c>
      <c r="E20" s="71"/>
      <c r="F20" s="72"/>
      <c r="G20" s="73"/>
      <c r="H20" s="51" t="s">
        <v>63</v>
      </c>
      <c r="I20" s="49" t="s">
        <v>64</v>
      </c>
      <c r="J20" s="52" t="s">
        <v>43</v>
      </c>
      <c r="K20" s="25"/>
      <c r="L20" s="25"/>
    </row>
    <row r="21" spans="2:12" ht="35.25" customHeight="1">
      <c r="B21" s="94"/>
      <c r="C21" s="16" t="s">
        <v>46</v>
      </c>
      <c r="D21" s="43" t="s">
        <v>13</v>
      </c>
      <c r="E21" s="71"/>
      <c r="F21" s="72"/>
      <c r="G21" s="73"/>
      <c r="H21" s="8"/>
      <c r="I21" s="53"/>
      <c r="J21" s="41"/>
      <c r="K21" s="25"/>
      <c r="L21" s="25"/>
    </row>
    <row r="22" spans="2:12" ht="63.75" customHeight="1">
      <c r="B22" s="94"/>
      <c r="C22" s="16" t="s">
        <v>60</v>
      </c>
      <c r="D22" s="43" t="s">
        <v>10</v>
      </c>
      <c r="E22" s="71"/>
      <c r="F22" s="72"/>
      <c r="G22" s="73"/>
      <c r="H22" s="50"/>
      <c r="I22" s="49" t="s">
        <v>67</v>
      </c>
      <c r="J22" s="52" t="s">
        <v>43</v>
      </c>
      <c r="K22" s="25"/>
      <c r="L22" s="25"/>
    </row>
    <row r="23" spans="2:12" ht="28.5" customHeight="1">
      <c r="B23" s="94" t="s">
        <v>31</v>
      </c>
      <c r="C23" s="74" t="s">
        <v>44</v>
      </c>
      <c r="D23" s="82" t="s">
        <v>10</v>
      </c>
      <c r="E23" s="85">
        <v>5328</v>
      </c>
      <c r="F23" s="88">
        <v>1728</v>
      </c>
      <c r="G23" s="88">
        <f>E23+F23</f>
        <v>7056</v>
      </c>
      <c r="H23" s="88" t="s">
        <v>63</v>
      </c>
      <c r="I23" s="88" t="s">
        <v>68</v>
      </c>
      <c r="J23" s="102" t="s">
        <v>43</v>
      </c>
      <c r="K23" s="25"/>
      <c r="L23" s="25"/>
    </row>
    <row r="24" spans="2:12" ht="15" customHeight="1">
      <c r="B24" s="94"/>
      <c r="C24" s="75"/>
      <c r="D24" s="83"/>
      <c r="E24" s="86"/>
      <c r="F24" s="89"/>
      <c r="G24" s="86"/>
      <c r="H24" s="89"/>
      <c r="I24" s="89"/>
      <c r="J24" s="103"/>
      <c r="K24" s="25"/>
      <c r="L24" s="25"/>
    </row>
    <row r="25" spans="2:12" ht="35.25" customHeight="1">
      <c r="B25" s="94"/>
      <c r="C25" s="76"/>
      <c r="D25" s="84"/>
      <c r="E25" s="87"/>
      <c r="F25" s="90"/>
      <c r="G25" s="87"/>
      <c r="H25" s="90"/>
      <c r="I25" s="90"/>
      <c r="J25" s="104"/>
      <c r="K25" s="25"/>
      <c r="L25" s="25"/>
    </row>
    <row r="26" spans="2:12" s="61" customFormat="1" ht="146.25" customHeight="1">
      <c r="B26" s="62" t="s">
        <v>74</v>
      </c>
      <c r="C26" s="63" t="s">
        <v>75</v>
      </c>
      <c r="D26" s="64" t="s">
        <v>10</v>
      </c>
      <c r="E26" s="8">
        <v>3191</v>
      </c>
      <c r="F26" s="8">
        <v>588</v>
      </c>
      <c r="G26" s="8">
        <v>3779</v>
      </c>
      <c r="H26" s="44">
        <v>45689</v>
      </c>
      <c r="I26" s="53">
        <v>45962</v>
      </c>
      <c r="J26" s="43" t="s">
        <v>76</v>
      </c>
      <c r="K26" s="60"/>
      <c r="L26" s="60"/>
    </row>
    <row r="27" spans="2:12" s="18" customFormat="1" ht="21" customHeight="1">
      <c r="B27" s="19"/>
      <c r="C27" s="20"/>
      <c r="D27" s="20"/>
      <c r="E27" s="21"/>
      <c r="F27" s="21"/>
      <c r="G27" s="54"/>
      <c r="H27" s="55"/>
      <c r="I27" s="56"/>
      <c r="J27" s="55"/>
      <c r="K27" s="57"/>
      <c r="L27" s="57"/>
    </row>
    <row r="28" spans="2:12" s="18" customFormat="1" ht="51.75" customHeight="1">
      <c r="B28" s="78" t="s">
        <v>21</v>
      </c>
      <c r="C28" s="78"/>
      <c r="D28" s="20"/>
      <c r="E28" s="21"/>
      <c r="F28" s="21"/>
      <c r="G28" s="54"/>
      <c r="H28" s="55"/>
      <c r="I28" s="56"/>
      <c r="J28" s="55"/>
      <c r="K28" s="57"/>
      <c r="L28" s="57"/>
    </row>
    <row r="29" spans="2:12" s="18" customFormat="1" ht="51.75" customHeight="1">
      <c r="B29" s="77" t="s">
        <v>34</v>
      </c>
      <c r="C29" s="69" t="s">
        <v>33</v>
      </c>
      <c r="D29" s="79" t="s">
        <v>5</v>
      </c>
      <c r="E29" s="80"/>
      <c r="F29" s="80"/>
      <c r="G29" s="81"/>
      <c r="H29" s="70" t="s">
        <v>7</v>
      </c>
      <c r="I29" s="70" t="s">
        <v>8</v>
      </c>
      <c r="J29" s="69" t="s">
        <v>6</v>
      </c>
      <c r="K29" s="67" t="s">
        <v>9</v>
      </c>
      <c r="L29" s="68"/>
    </row>
    <row r="30" spans="2:12" s="7" customFormat="1" ht="23.25" customHeight="1">
      <c r="B30" s="77"/>
      <c r="C30" s="69"/>
      <c r="D30" s="69" t="s">
        <v>4</v>
      </c>
      <c r="E30" s="69" t="s">
        <v>0</v>
      </c>
      <c r="F30" s="69" t="s">
        <v>1</v>
      </c>
      <c r="G30" s="69" t="s">
        <v>2</v>
      </c>
      <c r="H30" s="70"/>
      <c r="I30" s="70"/>
      <c r="J30" s="69"/>
      <c r="K30" s="6" t="s">
        <v>0</v>
      </c>
      <c r="L30" s="6" t="s">
        <v>1</v>
      </c>
    </row>
    <row r="31" spans="2:12" s="7" customFormat="1" ht="21.75" customHeight="1">
      <c r="B31" s="77"/>
      <c r="C31" s="69"/>
      <c r="D31" s="69"/>
      <c r="E31" s="69"/>
      <c r="F31" s="69"/>
      <c r="G31" s="69"/>
      <c r="H31" s="70"/>
      <c r="I31" s="70"/>
      <c r="J31" s="69"/>
      <c r="K31" s="9" t="s">
        <v>3</v>
      </c>
      <c r="L31" s="9" t="s">
        <v>3</v>
      </c>
    </row>
    <row r="32" spans="2:12" s="7" customFormat="1" ht="90" customHeight="1">
      <c r="B32" s="23" t="s">
        <v>22</v>
      </c>
      <c r="C32" s="22" t="s">
        <v>45</v>
      </c>
      <c r="D32" s="41" t="s">
        <v>10</v>
      </c>
      <c r="E32" s="41"/>
      <c r="F32" s="8">
        <v>15817</v>
      </c>
      <c r="G32" s="8">
        <f>F32</f>
        <v>15817</v>
      </c>
      <c r="H32" s="8" t="s">
        <v>63</v>
      </c>
      <c r="I32" s="8" t="s">
        <v>69</v>
      </c>
      <c r="J32" s="35" t="s">
        <v>48</v>
      </c>
      <c r="K32" s="58"/>
      <c r="L32" s="58"/>
    </row>
    <row r="33" spans="2:29" ht="51" customHeight="1">
      <c r="B33" s="23" t="s">
        <v>23</v>
      </c>
      <c r="C33" s="22" t="s">
        <v>47</v>
      </c>
      <c r="D33" s="41" t="s">
        <v>10</v>
      </c>
      <c r="E33" s="35"/>
      <c r="F33" s="8">
        <v>15000</v>
      </c>
      <c r="G33" s="8">
        <f>F33</f>
        <v>15000</v>
      </c>
      <c r="H33" s="8" t="s">
        <v>70</v>
      </c>
      <c r="I33" s="8" t="s">
        <v>71</v>
      </c>
      <c r="J33" s="35" t="s">
        <v>48</v>
      </c>
      <c r="K33" s="58"/>
      <c r="L33" s="58"/>
    </row>
    <row r="34" spans="2:29" ht="53.25" customHeight="1">
      <c r="B34" s="23" t="s">
        <v>24</v>
      </c>
      <c r="C34" s="22" t="s">
        <v>49</v>
      </c>
      <c r="D34" s="41"/>
      <c r="E34" s="35"/>
      <c r="F34" s="35"/>
      <c r="G34" s="8">
        <f t="shared" ref="G34:G42" si="0">E34+F34</f>
        <v>0</v>
      </c>
      <c r="H34" s="30"/>
      <c r="I34" s="30"/>
      <c r="J34" s="35"/>
      <c r="K34" s="58"/>
      <c r="L34" s="58"/>
    </row>
    <row r="35" spans="2:29" ht="36" customHeight="1">
      <c r="B35" s="23" t="s">
        <v>37</v>
      </c>
      <c r="C35" s="22" t="s">
        <v>49</v>
      </c>
      <c r="D35" s="41"/>
      <c r="E35" s="35"/>
      <c r="F35" s="35"/>
      <c r="G35" s="8">
        <f t="shared" si="0"/>
        <v>0</v>
      </c>
      <c r="H35" s="35"/>
      <c r="I35" s="35"/>
      <c r="J35" s="30"/>
      <c r="K35" s="58"/>
      <c r="L35" s="58"/>
    </row>
    <row r="36" spans="2:29" ht="37.5" customHeight="1">
      <c r="B36" s="23" t="s">
        <v>25</v>
      </c>
      <c r="C36" s="30" t="s">
        <v>50</v>
      </c>
      <c r="D36" s="41" t="s">
        <v>10</v>
      </c>
      <c r="E36" s="59">
        <v>1573</v>
      </c>
      <c r="F36" s="35">
        <v>1752</v>
      </c>
      <c r="G36" s="8">
        <f>E36+F36</f>
        <v>3325</v>
      </c>
      <c r="H36" s="44">
        <v>45672</v>
      </c>
      <c r="I36" s="8" t="s">
        <v>72</v>
      </c>
      <c r="J36" s="41" t="s">
        <v>51</v>
      </c>
      <c r="K36" s="25"/>
      <c r="L36" s="25"/>
    </row>
    <row r="37" spans="2:29" ht="32.25" customHeight="1">
      <c r="B37" s="23" t="s">
        <v>26</v>
      </c>
      <c r="C37" s="30"/>
      <c r="D37" s="41"/>
      <c r="E37" s="35"/>
      <c r="F37" s="35"/>
      <c r="G37" s="8">
        <f t="shared" si="0"/>
        <v>0</v>
      </c>
      <c r="H37" s="44"/>
      <c r="I37" s="53"/>
      <c r="J37" s="41"/>
      <c r="K37" s="25"/>
      <c r="L37" s="25"/>
    </row>
    <row r="38" spans="2:29" ht="34.5" customHeight="1">
      <c r="B38" s="23" t="s">
        <v>36</v>
      </c>
      <c r="C38" s="30"/>
      <c r="D38" s="41"/>
      <c r="E38" s="35"/>
      <c r="F38" s="35"/>
      <c r="G38" s="8">
        <f t="shared" si="0"/>
        <v>0</v>
      </c>
      <c r="H38" s="44"/>
      <c r="I38" s="53"/>
      <c r="J38" s="41"/>
      <c r="K38" s="25"/>
      <c r="L38" s="25"/>
    </row>
    <row r="39" spans="2:29" s="61" customFormat="1" ht="145.5" customHeight="1">
      <c r="B39" s="23" t="s">
        <v>62</v>
      </c>
      <c r="C39" s="30" t="s">
        <v>52</v>
      </c>
      <c r="D39" s="30" t="s">
        <v>77</v>
      </c>
      <c r="E39" s="35">
        <v>1376</v>
      </c>
      <c r="F39" s="35">
        <v>996</v>
      </c>
      <c r="G39" s="8">
        <f>E39+F39</f>
        <v>2372</v>
      </c>
      <c r="H39" s="65">
        <v>45708</v>
      </c>
      <c r="I39" s="65">
        <v>46006</v>
      </c>
      <c r="J39" s="41" t="s">
        <v>78</v>
      </c>
      <c r="K39" s="66"/>
      <c r="L39" s="6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2:29" ht="14.25">
      <c r="B40" s="31"/>
      <c r="C40" s="30"/>
      <c r="D40" s="30"/>
      <c r="E40" s="35"/>
      <c r="F40" s="35"/>
      <c r="G40" s="8"/>
      <c r="H40" s="35"/>
      <c r="I40" s="35"/>
      <c r="J40" s="41"/>
      <c r="K40" s="25"/>
      <c r="L40" s="25"/>
    </row>
    <row r="41" spans="2:29" ht="14.25">
      <c r="B41" s="31"/>
      <c r="C41" s="30"/>
      <c r="D41" s="30"/>
      <c r="E41" s="35"/>
      <c r="F41" s="35"/>
      <c r="G41" s="8"/>
      <c r="H41" s="35"/>
      <c r="I41" s="35"/>
      <c r="J41" s="41"/>
      <c r="K41" s="25"/>
      <c r="L41" s="25"/>
    </row>
    <row r="42" spans="2:29" ht="14.25">
      <c r="B42" s="31"/>
      <c r="C42" s="30"/>
      <c r="D42" s="30"/>
      <c r="E42" s="35"/>
      <c r="F42" s="35"/>
      <c r="G42" s="8">
        <f t="shared" si="0"/>
        <v>0</v>
      </c>
      <c r="H42" s="35"/>
      <c r="I42" s="35"/>
      <c r="J42" s="41"/>
      <c r="K42" s="25"/>
      <c r="L42" s="25"/>
    </row>
  </sheetData>
  <mergeCells count="46">
    <mergeCell ref="I23:I25"/>
    <mergeCell ref="J23:J25"/>
    <mergeCell ref="H3:J3"/>
    <mergeCell ref="H2:J2"/>
    <mergeCell ref="H4:J4"/>
    <mergeCell ref="H23:H25"/>
    <mergeCell ref="C13:C15"/>
    <mergeCell ref="J13:J15"/>
    <mergeCell ref="E14:E15"/>
    <mergeCell ref="F14:F15"/>
    <mergeCell ref="G14:G15"/>
    <mergeCell ref="H13:H15"/>
    <mergeCell ref="B2:C2"/>
    <mergeCell ref="D9:H9"/>
    <mergeCell ref="K13:L13"/>
    <mergeCell ref="B23:B25"/>
    <mergeCell ref="B13:B15"/>
    <mergeCell ref="B16:B17"/>
    <mergeCell ref="B18:B19"/>
    <mergeCell ref="D13:G13"/>
    <mergeCell ref="I13:I15"/>
    <mergeCell ref="D14:D15"/>
    <mergeCell ref="B20:B22"/>
    <mergeCell ref="E16:I16"/>
    <mergeCell ref="E17:I17"/>
    <mergeCell ref="E18:I18"/>
    <mergeCell ref="E20:G20"/>
    <mergeCell ref="E21:G21"/>
    <mergeCell ref="E22:G22"/>
    <mergeCell ref="C23:C25"/>
    <mergeCell ref="B29:B31"/>
    <mergeCell ref="B28:C28"/>
    <mergeCell ref="D30:D31"/>
    <mergeCell ref="D29:G29"/>
    <mergeCell ref="D23:D25"/>
    <mergeCell ref="E23:E25"/>
    <mergeCell ref="F23:F25"/>
    <mergeCell ref="G23:G25"/>
    <mergeCell ref="K29:L29"/>
    <mergeCell ref="E30:E31"/>
    <mergeCell ref="F30:F31"/>
    <mergeCell ref="G30:G31"/>
    <mergeCell ref="C29:C31"/>
    <mergeCell ref="H29:H31"/>
    <mergeCell ref="I29:I31"/>
    <mergeCell ref="J29:J31"/>
  </mergeCells>
  <pageMargins left="0.25" right="0.25" top="0.75" bottom="0.75" header="0.3" footer="0.3"/>
  <pageSetup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Hoja1!$A$1:$A$7</xm:f>
          </x14:formula1>
          <xm:sqref>D26 D16 D18:D23 D32:D37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1" sqref="D11"/>
    </sheetView>
  </sheetViews>
  <sheetFormatPr baseColWidth="10" defaultRowHeight="15"/>
  <cols>
    <col min="1" max="1" width="23" bestFit="1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PLANES DE PERMANENCIA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Zulma Tatiana Herrera Aguilar</dc:creator>
  <cp:lastModifiedBy>Floralba Hernandez Florez</cp:lastModifiedBy>
  <cp:lastPrinted>2019-03-05T12:38:46Z</cp:lastPrinted>
  <dcterms:created xsi:type="dcterms:W3CDTF">2019-03-04T18:56:25Z</dcterms:created>
  <dcterms:modified xsi:type="dcterms:W3CDTF">2025-09-08T19:26:05Z</dcterms:modified>
</cp:coreProperties>
</file>